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orradini\Desktop\"/>
    </mc:Choice>
  </mc:AlternateContent>
  <bookViews>
    <workbookView xWindow="0" yWindow="0" windowWidth="28800" windowHeight="11835" tabRatio="547"/>
  </bookViews>
  <sheets>
    <sheet name="Definitivo RONCEGNO" sheetId="6" r:id="rId1"/>
  </sheets>
  <definedNames>
    <definedName name="_xlnm._FilterDatabase" localSheetId="0" hidden="1">'Definitivo RONCEGNO'!$A$1:$Q$26</definedName>
  </definedNames>
  <calcPr calcId="152511"/>
</workbook>
</file>

<file path=xl/calcChain.xml><?xml version="1.0" encoding="utf-8"?>
<calcChain xmlns="http://schemas.openxmlformats.org/spreadsheetml/2006/main">
  <c r="I26" i="6" l="1"/>
  <c r="I25" i="6"/>
  <c r="I24" i="6" l="1"/>
  <c r="I21" i="6"/>
  <c r="I20" i="6"/>
  <c r="I22" i="6"/>
  <c r="I19" i="6"/>
  <c r="I23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3" i="6"/>
  <c r="I2" i="6" l="1"/>
</calcChain>
</file>

<file path=xl/sharedStrings.xml><?xml version="1.0" encoding="utf-8"?>
<sst xmlns="http://schemas.openxmlformats.org/spreadsheetml/2006/main" count="261" uniqueCount="165">
  <si>
    <t>Azioni/misure possibili</t>
  </si>
  <si>
    <t>Gestione di segnalazioni e reclami</t>
  </si>
  <si>
    <t>Responsabile dell'attuazione dell'azione</t>
  </si>
  <si>
    <t>note/eventuali oneri finanziari</t>
  </si>
  <si>
    <t>Area Servizi Amministrativi</t>
  </si>
  <si>
    <t>Trasversale a tutte le Aree</t>
  </si>
  <si>
    <t>Gestione banche dati o informazioni riservate</t>
  </si>
  <si>
    <t>Pagamento fatture</t>
  </si>
  <si>
    <t>Gestione decessi in struttura</t>
  </si>
  <si>
    <t>Progettazione</t>
  </si>
  <si>
    <t>Elusione delle regole di affidamento degli appalti per favorire un operatore</t>
  </si>
  <si>
    <t>comunicazione in anticipo di un decesso ad una determinata impresa di onoranze funebri</t>
  </si>
  <si>
    <t>la richiesta e/o accettazione impropria di regali, compensi o altre utilità in relazione all'espletamento delle proprie funzioni o dei compiti previsti (es. per la vestizione della salma da parte di un operatore sanitario)</t>
  </si>
  <si>
    <t xml:space="preserve">Area </t>
  </si>
  <si>
    <t>Ambito</t>
  </si>
  <si>
    <t>Area PNA</t>
  </si>
  <si>
    <t xml:space="preserve">Processi </t>
  </si>
  <si>
    <t>Pesatura impatto del rischio
(1=basso, 2=medio, 3=alto)</t>
  </si>
  <si>
    <t>Indice di rischio:  probabilità x impatto</t>
  </si>
  <si>
    <t>Rischi prevedibili</t>
  </si>
  <si>
    <t>Area di rischio generale</t>
  </si>
  <si>
    <t>amministrativo</t>
  </si>
  <si>
    <t>Gestione accesso agli atti</t>
  </si>
  <si>
    <t xml:space="preserve">Disomogenità nella valutazione delle richieste
</t>
  </si>
  <si>
    <t>Area di rischio specifica</t>
  </si>
  <si>
    <t>Emissione della fattura per i servizi assistenziali e residenziali (rette ecc.)</t>
  </si>
  <si>
    <t>Assenza di criteri di campionamento dei controlli</t>
  </si>
  <si>
    <t>Assistenza</t>
  </si>
  <si>
    <t>Controllo del rispetto dei protocolli nei servizi resi agli ospiti e utenti</t>
  </si>
  <si>
    <t>trasversale</t>
  </si>
  <si>
    <t>Incarichi e consulenze professionali</t>
  </si>
  <si>
    <t>Gestione rette inevase</t>
  </si>
  <si>
    <t>Affidamento di lavori servizi e forniture</t>
  </si>
  <si>
    <t>Area Servizi Amministrativi (compreso "settore qualità")</t>
  </si>
  <si>
    <t>Funzionario amministrativo</t>
  </si>
  <si>
    <t>Mantenimento di livelli di accesso diversificati mediante attribuzione di password personale per le interrogazioni alle banche dati con elementi sensibili</t>
  </si>
  <si>
    <t>Responsabile del controllo</t>
  </si>
  <si>
    <t>Direttore</t>
  </si>
  <si>
    <r>
      <rPr>
        <sz val="12"/>
        <rFont val="Garamond"/>
        <family val="1"/>
      </rPr>
      <t>Rispetto delle verifiche obbligatorie prima del pagamento</t>
    </r>
    <r>
      <rPr>
        <b/>
        <sz val="14"/>
        <rFont val="Trebuchet MS"/>
        <family val="2"/>
      </rPr>
      <t/>
    </r>
  </si>
  <si>
    <t xml:space="preserve">Disomogeneità delle valutazioni e non rispetto delle scadenze temporali                  </t>
  </si>
  <si>
    <t>Assistente amministrativo addetto ufficio ragioneria</t>
  </si>
  <si>
    <t xml:space="preserve">Scarsa trasparenza dell’affidamento dell'incarico/consulenza </t>
  </si>
  <si>
    <t xml:space="preserve">disomogeneità di valutazione nella individuazione del soggetto destinatario  </t>
  </si>
  <si>
    <t>Scarso controllo del possesso dei requisiti dichiarati</t>
  </si>
  <si>
    <t xml:space="preserve">Pubblicazione di richieste di offerta/bandi nei casi previsti
</t>
  </si>
  <si>
    <t>Definizione preventiva dei criteri di valutazione</t>
  </si>
  <si>
    <t>Verifica dei requisiti come da normativa vigente</t>
  </si>
  <si>
    <t>Discrezionalità nella gestione e non rispetto delle scadenze temporali</t>
  </si>
  <si>
    <r>
      <rPr>
        <sz val="12"/>
        <rFont val="Garamond"/>
        <family val="1"/>
      </rPr>
      <t xml:space="preserve">Formalizzazione della gestione puntuale delle segnalazioni esterne scritte e dei reclami secondo la Carta dei Servizi
</t>
    </r>
    <r>
      <rPr>
        <b/>
        <sz val="14"/>
        <rFont val="Trebuchet MS"/>
        <family val="2"/>
      </rPr>
      <t/>
    </r>
  </si>
  <si>
    <t>Responsabile della qualità</t>
  </si>
  <si>
    <t>Amministrativo</t>
  </si>
  <si>
    <t>Concessione ed erogazione di sovvenzioni, contributi, sussidi, ausili finanziari, nonche'  attribuzione  di  vantaggi  economici  di qualunque genere a persone ed enti pubblici e privati anche per finalità statutarie.</t>
  </si>
  <si>
    <t>Alterazione delle modalità di concessione ed erogazione</t>
  </si>
  <si>
    <t xml:space="preserve">Rilevazione per ciascuna procedura delle seguenti informazioni: cronoprogramma, numero di soggetti coinvolti, eventuali legami di parentela o affinità con il personale del servizio preposto. </t>
  </si>
  <si>
    <t>Procedure di scelta del contraente per fitti, locazioni e alienazioni del patrimonio immobiliare</t>
  </si>
  <si>
    <t>Alterazione delle modalità di scelta del contraente</t>
  </si>
  <si>
    <t xml:space="preserve">Rilevazione per ciascuna procedura delle seguenti informazioni: cronoprogramma, numero di soggetti invitati, numero di offerte, eventuali legami di parentela o affinità con il personale del servizio preposto. </t>
  </si>
  <si>
    <t>Scarsa trasparenza del servizio reso e disomogeneità dei comportamenti</t>
  </si>
  <si>
    <t>Ufficio ospiti</t>
  </si>
  <si>
    <t>Accesso ai servizi di natura residenziale e semiresidenziale offerti dall'A.P.S.P. in modalità privatistica</t>
  </si>
  <si>
    <t>Scarsa trasparenza/ poca pubblicità dell'opportunità</t>
  </si>
  <si>
    <t xml:space="preserve">Scarsa trasparenza e disomogeneità delle valutazioni nella verifica delle richieste              </t>
  </si>
  <si>
    <t>Ufficio ospiti                                                   e Ufficio personale</t>
  </si>
  <si>
    <t>Reclutamento e gestione delle Risorse Umane</t>
  </si>
  <si>
    <t>Disomogeneità delle valutazioni durante la selezione e disomogeneità nel controllo del possesso dei requisiti dichiarati</t>
  </si>
  <si>
    <t>Gestione delle risorse umane</t>
  </si>
  <si>
    <t>Concessione/conferimento di agevolazioni in termini di presenze e/o di vantaggi economici</t>
  </si>
  <si>
    <t>pubblicazione di ogni bando e avviso sul Bollettino regionale e sul sito aziendale</t>
  </si>
  <si>
    <t>100% delle pubblicazioni delle procedure avviate</t>
  </si>
  <si>
    <t xml:space="preserve">Creazione di griglie per la valutazione dei candidati, definizione di criteri per la composizione delle commissioni e verifica che chi vi partecipa non abbia  legami parentali con i concorrenti, come da disposizioni regolamentari aziendali
</t>
  </si>
  <si>
    <t>procedure di selezione del personale con contratto a tempo determinato</t>
  </si>
  <si>
    <t xml:space="preserve">Scarsa trasparenza e disomogeneità delle valutazioni dei richiedenti          </t>
  </si>
  <si>
    <t>1) verifiche mediante software presenze                                                    2) adozione di determinazioni del direttore</t>
  </si>
  <si>
    <t xml:space="preserve">Controllo dei contratti e dei servizi e delle forniture appaltate </t>
  </si>
  <si>
    <t>Assenza di criteri di campionamento e disomogeneità delle valutazioni</t>
  </si>
  <si>
    <t xml:space="preserve">Individuazione dello strumento/istituto per l’affidamento; </t>
  </si>
  <si>
    <t>Rendicontazione dei lavori in economia</t>
  </si>
  <si>
    <t>contestazioni disciplinari a carico dei dipendenti</t>
  </si>
  <si>
    <t>Disomogeneità delle valutazioni</t>
  </si>
  <si>
    <t>Le assunzioni a tempo determinato si effettuano nel rispetto delle disposizioni del regolamento aziendale art. 15</t>
  </si>
  <si>
    <t>Le contestazioni disciplinari si effettuano nel rispetto della procedura prevista dal CCPL vigente</t>
  </si>
  <si>
    <t>Procedimenti disciplinari conformi a procedura</t>
  </si>
  <si>
    <t>Ufficio economato</t>
  </si>
  <si>
    <t>Ufficio Economato</t>
  </si>
  <si>
    <t>Corrispondenza 100% tra dichiarazioni tracciabilità e pagamenti effettuati</t>
  </si>
  <si>
    <t>Inserimento nei capitolati tecnici o nelle richieste di offerte della qualità e quantità della prestazione attesa e segnalazioni di eventuali disservizi 
Controllo regolare del servizio prestato (prima del pagamento della fattura) -  firma da parte del dipendente sulla bolla o sul rapporto lavoro</t>
  </si>
  <si>
    <t>Verificare che non si effettuino pagamenti ingiustificati o sottratti alla tracciabilità dei flussi finanziari</t>
  </si>
  <si>
    <t>Modalità e frequenza dei controlli</t>
  </si>
  <si>
    <t>Ufficio competente</t>
  </si>
  <si>
    <t>Ufficio protocollo</t>
  </si>
  <si>
    <t>Responsabile del procedimento</t>
  </si>
  <si>
    <t>Tutti i servizi</t>
  </si>
  <si>
    <t>Ufficio contabilità</t>
  </si>
  <si>
    <t>Ufficio direzione</t>
  </si>
  <si>
    <t>Ufficio qualità</t>
  </si>
  <si>
    <t>responsabile della qualità</t>
  </si>
  <si>
    <t>corrispondenaz al 100% tra ospiti e fattura/conto</t>
  </si>
  <si>
    <t>ufficio ospiti</t>
  </si>
  <si>
    <t>Ufficio personale</t>
  </si>
  <si>
    <t>ufficio protocollo</t>
  </si>
  <si>
    <t>ufficio personale</t>
  </si>
  <si>
    <t>ufficio economato</t>
  </si>
  <si>
    <t xml:space="preserve">Adozione modalità di controllo interno sui criteri  ai quali ci si è attenuto  nella determinazione del valore stimato del contratto avendo riguardo alle norme pertinenti e all’oggetto complessivo del contratto.
</t>
  </si>
  <si>
    <t>Pesatura probabilità di accadimento del rischio
(1=tenue/leggero, 2=medio/rilevante, 3=forte/grave)</t>
  </si>
  <si>
    <t>Indicatori di attuazione</t>
  </si>
  <si>
    <t>Responsabile dello specifico procedimento</t>
  </si>
  <si>
    <t>Ufficio coordinamento / qualità</t>
  </si>
  <si>
    <t>Già in essere</t>
  </si>
  <si>
    <t>Selezione/reclutamento/mobilità tra enti e progressione di carriera del personale a tempo indeterminato</t>
  </si>
  <si>
    <t>Economato</t>
  </si>
  <si>
    <t>Pagamenti ingiusticati o sottratti alla tracciabilità dei flussi finanziari</t>
  </si>
  <si>
    <t>controllo semestrale</t>
  </si>
  <si>
    <t>Controllo semestrale</t>
  </si>
  <si>
    <t>Tempistica di attuazione dell'indicatore</t>
  </si>
  <si>
    <t>pubblicazione sul sito web delle informazioni aggiornate</t>
  </si>
  <si>
    <t xml:space="preserve">compilazione modulo  e predisposizione graduatoria                                           </t>
  </si>
  <si>
    <t>Controllo semestrale a campione del 10% sulle determinazioni di assunzione</t>
  </si>
  <si>
    <t>1) applicazione delle procedure relative agli approvvigionamenti e ai controlli nell'esecuzione degli appalti.                          2) Rispetto del capitolato generale d'appalto e puntuale valutazione nella predisposzione dei capitolati speciali. 3)Applicazione della normativa in materia</t>
  </si>
  <si>
    <t>Rispetto della modulistica in uso</t>
  </si>
  <si>
    <t xml:space="preserve">Presenza password per il 100% der personale in servizio per l'area socio-sanitaria assistenziale e medico                                                                         </t>
  </si>
  <si>
    <t xml:space="preserve">Rispetto della procedura relativa alla liquidazione </t>
  </si>
  <si>
    <t>Controllo semetrale come da chek-list predisposta</t>
  </si>
  <si>
    <t>Pubblicazioni in apposita sezione sito internet</t>
  </si>
  <si>
    <t>Controllo dichiarazioni rese dagli assuntori di incarichi</t>
  </si>
  <si>
    <t>Criteri di selezione contenuti nel bando o avviso pubblico</t>
  </si>
  <si>
    <t>Rispetto della procedura reclami</t>
  </si>
  <si>
    <t>Rispetto modulistica specifica</t>
  </si>
  <si>
    <t>Rilevazione degli standard</t>
  </si>
  <si>
    <t>Definizione puntuale e quantificazione dei servizi resi  coerentemente con quanto previsto nella Carta dei Servizi aziendale.                                      Rispetto degli standard carta dei servizi</t>
  </si>
  <si>
    <t>Figure di coordinamento</t>
  </si>
  <si>
    <r>
      <rPr>
        <sz val="12"/>
        <rFont val="Garamond"/>
        <family val="1"/>
      </rPr>
      <t>Pubblicazione sul web di informazioni aggiornate sulle opportunità, sulle modalità di accesso e sui costi del servizio</t>
    </r>
    <r>
      <rPr>
        <b/>
        <sz val="14"/>
        <rFont val="Trebuchet MS"/>
        <family val="2"/>
      </rPr>
      <t/>
    </r>
  </si>
  <si>
    <t>Controllo Annuale</t>
  </si>
  <si>
    <t>Controllo semestrale a campione (10% spostamenti)</t>
  </si>
  <si>
    <t>Rispetto della nota di servizio delle modalità comportamentali.                                                   Rotazione del personale direttamente interessato</t>
  </si>
  <si>
    <t>Controllo annuale</t>
  </si>
  <si>
    <t>determinazione di assunzione</t>
  </si>
  <si>
    <t>Gestione informatizzata delle presenze e gestione dei permessi, adozione di apposite circolari/informative interne ai dipendenti riferite a tali aspetti, adozione altresì di determinazioni/provvedimenti del Direttore motivate al fine di rendere trasparente l'operato dell'Amministrazione</t>
  </si>
  <si>
    <t>Controllo semestrale a campione di 5 dipendenti su aspetti vari (ferie, assegni, nuclei, ecc..)</t>
  </si>
  <si>
    <t xml:space="preserve">Rendicontazione </t>
  </si>
  <si>
    <t>Rispetto delle procedure previste dal regolamento in materia di accesso civico e accesso generalizzato</t>
  </si>
  <si>
    <t>verifica sistematica al 31/05/2018 e 30/11/2018</t>
  </si>
  <si>
    <t>Violazione della privacy e divulgazioni informazioni riservate.                                                                                                                                                   Inadeguatezza rispetto alla normativa europea</t>
  </si>
  <si>
    <t>Check up rispondenza alle nuove norme</t>
  </si>
  <si>
    <t>Verifica adeguatezza delle procedure di gestione delle informazioni riservate</t>
  </si>
  <si>
    <t>Attivazione della procedura nei temini previsti da regolamento</t>
  </si>
  <si>
    <t xml:space="preserve"> Pubblicizzazione della nota di servizio,                                                       turnistica,                                                               formazione del personale</t>
  </si>
  <si>
    <t>Presidente                                                                                                                Direttore</t>
  </si>
  <si>
    <t>Direttore                                                                                                                                                   
                                                                                                                                                                                                                                                                                                                                                                                                                                                                                                                                                                Direttore
responsabile della formazione</t>
  </si>
  <si>
    <t>Applicazione normativa in materia di appalti</t>
  </si>
  <si>
    <t xml:space="preserve">Semestrale su almeno 20 procedure di affidamento    </t>
  </si>
  <si>
    <t>Controllo semestrale del 10% delle richieste fatte</t>
  </si>
  <si>
    <t>verbali della commissione giudicatrice</t>
  </si>
  <si>
    <t xml:space="preserve"> in essere</t>
  </si>
  <si>
    <t>in essere</t>
  </si>
  <si>
    <t xml:space="preserve">Pubblicizzazione:                                                           Codice disciplinare
Circolare di servizio e avviso                                                                                                          </t>
  </si>
  <si>
    <r>
      <t>Rispetto di:                                                                                                                                  -Codice di comportamento</t>
    </r>
    <r>
      <rPr>
        <sz val="12"/>
        <color indexed="10"/>
        <rFont val="Garamond"/>
        <family val="1"/>
      </rPr>
      <t xml:space="preserve">
</t>
    </r>
    <r>
      <rPr>
        <sz val="12"/>
        <rFont val="Garamond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Formazione e informazione al personale </t>
    </r>
  </si>
  <si>
    <t>Coordinatore dei servizi / responsabili di nucleo</t>
  </si>
  <si>
    <t xml:space="preserve"> gestione della lista</t>
  </si>
  <si>
    <t xml:space="preserve">Direttore                  </t>
  </si>
  <si>
    <t>Sistema di controllo informatizzato  mediante incrocio dei dati tra il software ospiti e il software contabilità</t>
  </si>
  <si>
    <t xml:space="preserve">Semestrale    </t>
  </si>
  <si>
    <t xml:space="preserve">Controllo semetrale </t>
  </si>
  <si>
    <t xml:space="preserve">Attribuzione di trattamenti privilegiati </t>
  </si>
  <si>
    <t>figure di coordinamento</t>
  </si>
  <si>
    <t>Quando la retta è inevasa, attivazione procedure di sollecito di pagamento  ed eventuale attivazione di procedura legale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</si>
</sst>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rebuchet MS"/>
      <family val="2"/>
    </font>
    <font>
      <sz val="10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sz val="12"/>
      <color indexed="10"/>
      <name val="Garamond"/>
      <family val="1"/>
    </font>
    <font>
      <b/>
      <sz val="12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rgb="FF00CCFF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FFFF"/>
      </patternFill>
    </fill>
    <fill>
      <patternFill patternType="solid">
        <fgColor rgb="FFD8E4B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6">
    <xf numFmtId="0" fontId="0" fillId="0" borderId="0" xfId="0"/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6" fillId="0" borderId="0" xfId="0" applyFont="1"/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vertical="top"/>
    </xf>
    <xf numFmtId="0" fontId="5" fillId="4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left" vertical="top" wrapText="1"/>
    </xf>
    <xf numFmtId="0" fontId="5" fillId="4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4" borderId="2" xfId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1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10" borderId="1" xfId="1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4" fillId="4" borderId="1" xfId="1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justify" vertical="center" wrapText="1"/>
    </xf>
    <xf numFmtId="0" fontId="5" fillId="4" borderId="1" xfId="1" applyFont="1" applyFill="1" applyBorder="1" applyAlignment="1">
      <alignment horizontal="justify" vertical="top" wrapText="1"/>
    </xf>
    <xf numFmtId="0" fontId="5" fillId="0" borderId="1" xfId="1" applyFont="1" applyFill="1" applyBorder="1" applyAlignment="1">
      <alignment horizontal="justify" vertical="top" wrapText="1"/>
    </xf>
    <xf numFmtId="0" fontId="4" fillId="7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center" vertical="top" wrapText="1"/>
    </xf>
    <xf numFmtId="0" fontId="5" fillId="4" borderId="2" xfId="1" applyFont="1" applyFill="1" applyBorder="1" applyAlignment="1">
      <alignment horizontal="center" vertical="top" wrapText="1"/>
    </xf>
    <xf numFmtId="0" fontId="5" fillId="4" borderId="4" xfId="1" applyFont="1" applyFill="1" applyBorder="1" applyAlignment="1">
      <alignment horizontal="center" vertical="top" wrapText="1"/>
    </xf>
    <xf numFmtId="0" fontId="4" fillId="5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10" borderId="2" xfId="1" applyFont="1" applyFill="1" applyBorder="1" applyAlignment="1">
      <alignment horizontal="center" vertical="top" wrapText="1"/>
    </xf>
    <xf numFmtId="0" fontId="5" fillId="10" borderId="3" xfId="1" applyFont="1" applyFill="1" applyBorder="1" applyAlignment="1">
      <alignment horizontal="center" vertical="top" wrapText="1"/>
    </xf>
    <xf numFmtId="0" fontId="5" fillId="10" borderId="4" xfId="1" applyFont="1" applyFill="1" applyBorder="1" applyAlignment="1">
      <alignment horizontal="center" vertical="top" wrapText="1"/>
    </xf>
    <xf numFmtId="0" fontId="5" fillId="4" borderId="8" xfId="1" applyFont="1" applyFill="1" applyBorder="1" applyAlignment="1">
      <alignment vertical="top" wrapText="1"/>
    </xf>
    <xf numFmtId="0" fontId="5" fillId="4" borderId="2" xfId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4" borderId="2" xfId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wrapText="1"/>
    </xf>
    <xf numFmtId="0" fontId="5" fillId="0" borderId="1" xfId="2" applyFont="1" applyFill="1" applyBorder="1" applyAlignment="1">
      <alignment vertical="top" wrapText="1"/>
    </xf>
    <xf numFmtId="0" fontId="5" fillId="0" borderId="4" xfId="1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4" fillId="8" borderId="4" xfId="0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4" borderId="2" xfId="1" applyFont="1" applyFill="1" applyBorder="1" applyAlignment="1">
      <alignment horizontal="center" vertical="top" wrapText="1"/>
    </xf>
    <xf numFmtId="0" fontId="5" fillId="9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4" borderId="0" xfId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top" wrapText="1"/>
    </xf>
    <xf numFmtId="0" fontId="6" fillId="0" borderId="0" xfId="0" applyFont="1" applyFill="1"/>
    <xf numFmtId="14" fontId="5" fillId="0" borderId="1" xfId="2" applyNumberFormat="1" applyFont="1" applyFill="1" applyBorder="1" applyAlignment="1">
      <alignment horizontal="center" vertical="top" wrapText="1"/>
    </xf>
    <xf numFmtId="14" fontId="5" fillId="4" borderId="1" xfId="0" applyNumberFormat="1" applyFont="1" applyFill="1" applyBorder="1" applyAlignment="1">
      <alignment horizontal="center" vertical="top" wrapText="1"/>
    </xf>
    <xf numFmtId="14" fontId="5" fillId="4" borderId="1" xfId="1" applyNumberFormat="1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top" wrapText="1"/>
    </xf>
    <xf numFmtId="0" fontId="5" fillId="4" borderId="4" xfId="1" applyFont="1" applyFill="1" applyBorder="1" applyAlignment="1">
      <alignment horizontal="center" vertical="top" wrapText="1"/>
    </xf>
    <xf numFmtId="0" fontId="5" fillId="10" borderId="2" xfId="1" applyFont="1" applyFill="1" applyBorder="1" applyAlignment="1">
      <alignment horizontal="center" vertical="top" wrapText="1"/>
    </xf>
    <xf numFmtId="0" fontId="5" fillId="10" borderId="3" xfId="1" applyFont="1" applyFill="1" applyBorder="1" applyAlignment="1">
      <alignment horizontal="center" vertical="top" wrapText="1"/>
    </xf>
    <xf numFmtId="0" fontId="5" fillId="10" borderId="4" xfId="1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11" borderId="5" xfId="1" applyFont="1" applyFill="1" applyBorder="1" applyAlignment="1">
      <alignment horizontal="center" vertical="center" wrapText="1"/>
    </xf>
    <xf numFmtId="0" fontId="4" fillId="11" borderId="0" xfId="1" applyFont="1" applyFill="1" applyBorder="1" applyAlignment="1">
      <alignment horizontal="center" vertical="center" wrapText="1"/>
    </xf>
    <xf numFmtId="0" fontId="4" fillId="11" borderId="7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</cellXfs>
  <cellStyles count="3">
    <cellStyle name="Normale" xfId="0" builtinId="0"/>
    <cellStyle name="Normale 2" xfId="1"/>
    <cellStyle name="Normale 3" xfId="2"/>
  </cellStyles>
  <dxfs count="3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3"/>
  <sheetViews>
    <sheetView tabSelected="1" zoomScale="75" zoomScaleNormal="75" zoomScaleSheetLayoutView="70" workbookViewId="0">
      <pane ySplit="1" topLeftCell="A2" activePane="bottomLeft" state="frozen"/>
      <selection activeCell="H1" sqref="H1"/>
      <selection pane="bottomLeft" activeCell="P3" sqref="P3"/>
    </sheetView>
  </sheetViews>
  <sheetFormatPr defaultRowHeight="15.75" x14ac:dyDescent="0.25"/>
  <cols>
    <col min="1" max="1" width="13.28515625" style="4" customWidth="1"/>
    <col min="2" max="2" width="11.5703125" style="4" customWidth="1"/>
    <col min="3" max="3" width="16" style="4" customWidth="1"/>
    <col min="4" max="4" width="23.28515625" style="4" customWidth="1"/>
    <col min="5" max="5" width="20" style="4" customWidth="1"/>
    <col min="6" max="6" width="28.140625" style="4" customWidth="1"/>
    <col min="7" max="7" width="19.140625" style="4" customWidth="1"/>
    <col min="8" max="8" width="15.140625" style="4" customWidth="1"/>
    <col min="9" max="9" width="14.5703125" style="4" customWidth="1"/>
    <col min="10" max="10" width="65.7109375" style="4" customWidth="1"/>
    <col min="11" max="11" width="25.140625" style="4" customWidth="1"/>
    <col min="12" max="12" width="19.5703125" style="4" customWidth="1"/>
    <col min="13" max="13" width="16" style="4" customWidth="1"/>
    <col min="14" max="14" width="20.7109375" style="4" customWidth="1"/>
    <col min="15" max="15" width="16" style="4" customWidth="1"/>
    <col min="16" max="16" width="22.7109375" style="4" customWidth="1"/>
    <col min="17" max="17" width="16.5703125" style="4" customWidth="1"/>
    <col min="18" max="18" width="27.140625" style="79" customWidth="1"/>
    <col min="19" max="16384" width="9.140625" style="4"/>
  </cols>
  <sheetData>
    <row r="1" spans="1:18" ht="126" x14ac:dyDescent="0.25">
      <c r="A1" s="16" t="s">
        <v>15</v>
      </c>
      <c r="B1" s="16" t="s">
        <v>13</v>
      </c>
      <c r="C1" s="16" t="s">
        <v>14</v>
      </c>
      <c r="D1" s="17" t="s">
        <v>16</v>
      </c>
      <c r="E1" s="17" t="s">
        <v>88</v>
      </c>
      <c r="F1" s="18" t="s">
        <v>19</v>
      </c>
      <c r="G1" s="2" t="s">
        <v>103</v>
      </c>
      <c r="H1" s="2" t="s">
        <v>17</v>
      </c>
      <c r="I1" s="16" t="s">
        <v>18</v>
      </c>
      <c r="J1" s="18" t="s">
        <v>0</v>
      </c>
      <c r="K1" s="1" t="s">
        <v>104</v>
      </c>
      <c r="L1" s="2" t="s">
        <v>113</v>
      </c>
      <c r="M1" s="1" t="s">
        <v>2</v>
      </c>
      <c r="N1" s="1" t="s">
        <v>87</v>
      </c>
      <c r="O1" s="1" t="s">
        <v>36</v>
      </c>
      <c r="P1" s="1" t="s">
        <v>3</v>
      </c>
      <c r="Q1" s="3"/>
    </row>
    <row r="2" spans="1:18" ht="78.75" x14ac:dyDescent="0.25">
      <c r="A2" s="113" t="s">
        <v>20</v>
      </c>
      <c r="B2" s="22" t="s">
        <v>4</v>
      </c>
      <c r="C2" s="23" t="s">
        <v>21</v>
      </c>
      <c r="D2" s="22" t="s">
        <v>22</v>
      </c>
      <c r="E2" s="65" t="s">
        <v>89</v>
      </c>
      <c r="F2" s="25" t="s">
        <v>23</v>
      </c>
      <c r="G2" s="19">
        <v>1</v>
      </c>
      <c r="H2" s="19">
        <v>2</v>
      </c>
      <c r="I2" s="13">
        <f>H2+G2</f>
        <v>3</v>
      </c>
      <c r="J2" s="25" t="s">
        <v>139</v>
      </c>
      <c r="K2" s="26" t="s">
        <v>118</v>
      </c>
      <c r="L2" s="41">
        <v>2018</v>
      </c>
      <c r="M2" s="27" t="s">
        <v>105</v>
      </c>
      <c r="N2" s="27" t="s">
        <v>150</v>
      </c>
      <c r="O2" s="27" t="s">
        <v>37</v>
      </c>
      <c r="P2" s="21"/>
    </row>
    <row r="3" spans="1:18" ht="78.75" x14ac:dyDescent="0.25">
      <c r="A3" s="114"/>
      <c r="B3" s="132" t="s">
        <v>5</v>
      </c>
      <c r="C3" s="132" t="s">
        <v>29</v>
      </c>
      <c r="D3" s="134" t="s">
        <v>6</v>
      </c>
      <c r="E3" s="134" t="s">
        <v>91</v>
      </c>
      <c r="F3" s="132" t="s">
        <v>141</v>
      </c>
      <c r="G3" s="123">
        <v>2</v>
      </c>
      <c r="H3" s="125">
        <v>2</v>
      </c>
      <c r="I3" s="127">
        <f t="shared" ref="I3:I15" si="0">H3+G3</f>
        <v>4</v>
      </c>
      <c r="J3" s="31" t="s">
        <v>35</v>
      </c>
      <c r="K3" s="25" t="s">
        <v>119</v>
      </c>
      <c r="L3" s="41">
        <v>2018</v>
      </c>
      <c r="M3" s="27" t="s">
        <v>105</v>
      </c>
      <c r="N3" s="27" t="s">
        <v>140</v>
      </c>
      <c r="O3" s="21" t="s">
        <v>37</v>
      </c>
      <c r="P3" s="21"/>
    </row>
    <row r="4" spans="1:18" ht="47.25" x14ac:dyDescent="0.25">
      <c r="A4" s="114"/>
      <c r="B4" s="133"/>
      <c r="C4" s="133"/>
      <c r="D4" s="135"/>
      <c r="E4" s="135"/>
      <c r="F4" s="133"/>
      <c r="G4" s="124"/>
      <c r="H4" s="126"/>
      <c r="I4" s="128"/>
      <c r="J4" s="31" t="s">
        <v>143</v>
      </c>
      <c r="K4" s="25" t="s">
        <v>142</v>
      </c>
      <c r="L4" s="99">
        <v>43465</v>
      </c>
      <c r="M4" s="39" t="s">
        <v>90</v>
      </c>
      <c r="N4" s="56">
        <v>43465</v>
      </c>
      <c r="O4" s="21" t="s">
        <v>37</v>
      </c>
      <c r="P4" s="21"/>
      <c r="R4" s="94"/>
    </row>
    <row r="5" spans="1:18" ht="63" x14ac:dyDescent="0.25">
      <c r="A5" s="114"/>
      <c r="B5" s="32" t="s">
        <v>4</v>
      </c>
      <c r="C5" s="32" t="s">
        <v>21</v>
      </c>
      <c r="D5" s="33" t="s">
        <v>7</v>
      </c>
      <c r="E5" s="66" t="s">
        <v>92</v>
      </c>
      <c r="F5" s="30" t="s">
        <v>39</v>
      </c>
      <c r="G5" s="15">
        <v>1</v>
      </c>
      <c r="H5" s="15">
        <v>2</v>
      </c>
      <c r="I5" s="13">
        <f t="shared" si="0"/>
        <v>3</v>
      </c>
      <c r="J5" s="34" t="s">
        <v>38</v>
      </c>
      <c r="K5" s="35" t="s">
        <v>120</v>
      </c>
      <c r="L5" s="99" t="s">
        <v>152</v>
      </c>
      <c r="M5" s="27" t="s">
        <v>40</v>
      </c>
      <c r="N5" s="27" t="s">
        <v>121</v>
      </c>
      <c r="O5" s="27" t="s">
        <v>34</v>
      </c>
      <c r="P5" s="27"/>
    </row>
    <row r="6" spans="1:18" ht="47.25" x14ac:dyDescent="0.25">
      <c r="A6" s="114"/>
      <c r="B6" s="115" t="s">
        <v>4</v>
      </c>
      <c r="C6" s="115" t="s">
        <v>21</v>
      </c>
      <c r="D6" s="108" t="s">
        <v>30</v>
      </c>
      <c r="E6" s="70" t="s">
        <v>93</v>
      </c>
      <c r="F6" s="38" t="s">
        <v>41</v>
      </c>
      <c r="G6" s="9">
        <v>2</v>
      </c>
      <c r="H6" s="9">
        <v>1</v>
      </c>
      <c r="I6" s="13">
        <f t="shared" si="0"/>
        <v>3</v>
      </c>
      <c r="J6" s="25" t="s">
        <v>44</v>
      </c>
      <c r="K6" s="25" t="s">
        <v>122</v>
      </c>
      <c r="L6" s="41">
        <v>2018</v>
      </c>
      <c r="M6" s="39" t="s">
        <v>90</v>
      </c>
      <c r="N6" s="39" t="s">
        <v>112</v>
      </c>
      <c r="O6" s="39" t="s">
        <v>37</v>
      </c>
      <c r="P6" s="39"/>
    </row>
    <row r="7" spans="1:18" ht="47.25" x14ac:dyDescent="0.25">
      <c r="A7" s="114"/>
      <c r="B7" s="115"/>
      <c r="C7" s="115"/>
      <c r="D7" s="109"/>
      <c r="E7" s="71"/>
      <c r="F7" s="38" t="s">
        <v>42</v>
      </c>
      <c r="G7" s="9">
        <v>1</v>
      </c>
      <c r="H7" s="9">
        <v>2</v>
      </c>
      <c r="I7" s="13">
        <f t="shared" si="0"/>
        <v>3</v>
      </c>
      <c r="J7" s="25" t="s">
        <v>45</v>
      </c>
      <c r="K7" s="25" t="s">
        <v>124</v>
      </c>
      <c r="L7" s="41">
        <v>2018</v>
      </c>
      <c r="M7" s="39" t="s">
        <v>90</v>
      </c>
      <c r="N7" s="39" t="s">
        <v>112</v>
      </c>
      <c r="O7" s="39" t="s">
        <v>37</v>
      </c>
      <c r="P7" s="39"/>
    </row>
    <row r="8" spans="1:18" ht="47.25" x14ac:dyDescent="0.25">
      <c r="A8" s="114"/>
      <c r="B8" s="115"/>
      <c r="C8" s="115"/>
      <c r="D8" s="110"/>
      <c r="E8" s="72"/>
      <c r="F8" s="38" t="s">
        <v>43</v>
      </c>
      <c r="G8" s="9">
        <v>1</v>
      </c>
      <c r="H8" s="9">
        <v>2</v>
      </c>
      <c r="I8" s="13">
        <f t="shared" si="0"/>
        <v>3</v>
      </c>
      <c r="J8" s="25" t="s">
        <v>46</v>
      </c>
      <c r="K8" s="25" t="s">
        <v>123</v>
      </c>
      <c r="L8" s="41">
        <v>2018</v>
      </c>
      <c r="M8" s="39" t="s">
        <v>90</v>
      </c>
      <c r="N8" s="39" t="s">
        <v>112</v>
      </c>
      <c r="O8" s="39" t="s">
        <v>37</v>
      </c>
      <c r="P8" s="39"/>
    </row>
    <row r="9" spans="1:18" ht="47.25" x14ac:dyDescent="0.25">
      <c r="A9" s="114"/>
      <c r="B9" s="23" t="s">
        <v>5</v>
      </c>
      <c r="C9" s="23" t="s">
        <v>29</v>
      </c>
      <c r="D9" s="65" t="s">
        <v>1</v>
      </c>
      <c r="E9" s="65" t="s">
        <v>94</v>
      </c>
      <c r="F9" s="35" t="s">
        <v>47</v>
      </c>
      <c r="G9" s="6">
        <v>1</v>
      </c>
      <c r="H9" s="6">
        <v>2</v>
      </c>
      <c r="I9" s="13">
        <f t="shared" si="0"/>
        <v>3</v>
      </c>
      <c r="J9" s="40" t="s">
        <v>48</v>
      </c>
      <c r="K9" s="25" t="s">
        <v>125</v>
      </c>
      <c r="L9" s="41">
        <v>2018</v>
      </c>
      <c r="M9" s="27" t="s">
        <v>95</v>
      </c>
      <c r="N9" s="21" t="s">
        <v>112</v>
      </c>
      <c r="O9" s="27" t="s">
        <v>37</v>
      </c>
      <c r="P9" s="21"/>
    </row>
    <row r="10" spans="1:18" ht="172.5" customHeight="1" x14ac:dyDescent="0.25">
      <c r="A10" s="114"/>
      <c r="B10" s="41" t="s">
        <v>4</v>
      </c>
      <c r="C10" s="41" t="s">
        <v>50</v>
      </c>
      <c r="D10" s="95" t="s">
        <v>51</v>
      </c>
      <c r="E10" s="41" t="s">
        <v>93</v>
      </c>
      <c r="F10" s="39" t="s">
        <v>52</v>
      </c>
      <c r="G10" s="52">
        <v>1</v>
      </c>
      <c r="H10" s="52">
        <v>2</v>
      </c>
      <c r="I10" s="13">
        <f t="shared" si="0"/>
        <v>3</v>
      </c>
      <c r="J10" s="39" t="s">
        <v>53</v>
      </c>
      <c r="K10" s="39" t="s">
        <v>126</v>
      </c>
      <c r="L10" s="99" t="s">
        <v>153</v>
      </c>
      <c r="M10" s="39" t="s">
        <v>34</v>
      </c>
      <c r="N10" s="27" t="s">
        <v>161</v>
      </c>
      <c r="O10" s="21" t="s">
        <v>37</v>
      </c>
      <c r="P10" s="20"/>
    </row>
    <row r="11" spans="1:18" ht="92.25" customHeight="1" x14ac:dyDescent="0.25">
      <c r="A11" s="111" t="s">
        <v>24</v>
      </c>
      <c r="B11" s="36" t="s">
        <v>4</v>
      </c>
      <c r="C11" s="88" t="s">
        <v>50</v>
      </c>
      <c r="D11" s="36" t="s">
        <v>25</v>
      </c>
      <c r="E11" s="36" t="s">
        <v>58</v>
      </c>
      <c r="F11" s="29" t="s">
        <v>26</v>
      </c>
      <c r="G11" s="42">
        <v>1</v>
      </c>
      <c r="H11" s="28">
        <v>2</v>
      </c>
      <c r="I11" s="13">
        <f t="shared" si="0"/>
        <v>3</v>
      </c>
      <c r="J11" s="43" t="s">
        <v>159</v>
      </c>
      <c r="K11" s="24" t="s">
        <v>96</v>
      </c>
      <c r="L11" s="97" t="s">
        <v>153</v>
      </c>
      <c r="M11" s="27" t="s">
        <v>40</v>
      </c>
      <c r="N11" s="26" t="s">
        <v>160</v>
      </c>
      <c r="O11" s="27" t="s">
        <v>34</v>
      </c>
      <c r="P11" s="44"/>
    </row>
    <row r="12" spans="1:18" ht="78.75" x14ac:dyDescent="0.25">
      <c r="A12" s="112"/>
      <c r="B12" s="46" t="s">
        <v>4</v>
      </c>
      <c r="C12" s="37" t="s">
        <v>50</v>
      </c>
      <c r="D12" s="96" t="s">
        <v>54</v>
      </c>
      <c r="E12" s="46" t="s">
        <v>93</v>
      </c>
      <c r="F12" s="43" t="s">
        <v>55</v>
      </c>
      <c r="G12" s="53">
        <v>1</v>
      </c>
      <c r="H12" s="54">
        <v>2</v>
      </c>
      <c r="I12" s="13">
        <f t="shared" si="0"/>
        <v>3</v>
      </c>
      <c r="J12" s="47" t="s">
        <v>56</v>
      </c>
      <c r="K12" s="39" t="s">
        <v>126</v>
      </c>
      <c r="L12" s="99" t="s">
        <v>152</v>
      </c>
      <c r="M12" s="39" t="s">
        <v>34</v>
      </c>
      <c r="N12" s="21" t="s">
        <v>112</v>
      </c>
      <c r="O12" s="21" t="s">
        <v>37</v>
      </c>
      <c r="P12" s="20"/>
    </row>
    <row r="13" spans="1:18" ht="110.25" x14ac:dyDescent="0.25">
      <c r="A13" s="112"/>
      <c r="B13" s="32" t="s">
        <v>33</v>
      </c>
      <c r="C13" s="32" t="s">
        <v>27</v>
      </c>
      <c r="D13" s="33" t="s">
        <v>28</v>
      </c>
      <c r="E13" s="74" t="s">
        <v>106</v>
      </c>
      <c r="F13" s="35" t="s">
        <v>57</v>
      </c>
      <c r="G13" s="6">
        <v>2</v>
      </c>
      <c r="H13" s="6">
        <v>1</v>
      </c>
      <c r="I13" s="13">
        <f t="shared" si="0"/>
        <v>3</v>
      </c>
      <c r="J13" s="25" t="s">
        <v>128</v>
      </c>
      <c r="K13" s="24" t="s">
        <v>127</v>
      </c>
      <c r="L13" s="41" t="s">
        <v>152</v>
      </c>
      <c r="M13" s="39" t="s">
        <v>129</v>
      </c>
      <c r="N13" s="39" t="s">
        <v>112</v>
      </c>
      <c r="O13" s="39" t="s">
        <v>49</v>
      </c>
      <c r="P13" s="48"/>
    </row>
    <row r="14" spans="1:18" ht="63" x14ac:dyDescent="0.25">
      <c r="A14" s="112"/>
      <c r="B14" s="32" t="s">
        <v>4</v>
      </c>
      <c r="C14" s="88" t="s">
        <v>50</v>
      </c>
      <c r="D14" s="33" t="s">
        <v>31</v>
      </c>
      <c r="E14" s="66" t="s">
        <v>97</v>
      </c>
      <c r="F14" s="30" t="s">
        <v>39</v>
      </c>
      <c r="G14" s="10">
        <v>2</v>
      </c>
      <c r="H14" s="10">
        <v>2</v>
      </c>
      <c r="I14" s="13">
        <f t="shared" si="0"/>
        <v>4</v>
      </c>
      <c r="J14" s="50" t="s">
        <v>164</v>
      </c>
      <c r="K14" s="31" t="s">
        <v>144</v>
      </c>
      <c r="L14" s="98" t="s">
        <v>152</v>
      </c>
      <c r="M14" s="27" t="s">
        <v>97</v>
      </c>
      <c r="N14" s="21" t="s">
        <v>112</v>
      </c>
      <c r="O14" s="27" t="s">
        <v>34</v>
      </c>
      <c r="P14" s="20"/>
    </row>
    <row r="15" spans="1:18" ht="47.25" customHeight="1" x14ac:dyDescent="0.25">
      <c r="A15" s="112"/>
      <c r="B15" s="92" t="s">
        <v>4</v>
      </c>
      <c r="C15" s="93" t="s">
        <v>27</v>
      </c>
      <c r="D15" s="91" t="s">
        <v>59</v>
      </c>
      <c r="E15" s="66" t="s">
        <v>97</v>
      </c>
      <c r="F15" s="80" t="s">
        <v>60</v>
      </c>
      <c r="G15" s="6">
        <v>1</v>
      </c>
      <c r="H15" s="6">
        <v>1</v>
      </c>
      <c r="I15" s="13">
        <f t="shared" si="0"/>
        <v>2</v>
      </c>
      <c r="J15" s="51" t="s">
        <v>130</v>
      </c>
      <c r="K15" s="25" t="s">
        <v>114</v>
      </c>
      <c r="L15" s="101" t="s">
        <v>152</v>
      </c>
      <c r="M15" s="21" t="s">
        <v>58</v>
      </c>
      <c r="N15" s="27" t="s">
        <v>131</v>
      </c>
      <c r="O15" s="25" t="s">
        <v>34</v>
      </c>
      <c r="P15" s="40"/>
    </row>
    <row r="16" spans="1:18" ht="63" x14ac:dyDescent="0.25">
      <c r="A16" s="112"/>
      <c r="B16" s="32" t="s">
        <v>4</v>
      </c>
      <c r="C16" s="88" t="s">
        <v>50</v>
      </c>
      <c r="D16" s="33" t="s">
        <v>162</v>
      </c>
      <c r="E16" s="77" t="s">
        <v>156</v>
      </c>
      <c r="F16" s="7" t="s">
        <v>61</v>
      </c>
      <c r="G16" s="10">
        <v>2</v>
      </c>
      <c r="H16" s="10">
        <v>2</v>
      </c>
      <c r="I16" s="13">
        <f t="shared" ref="I16:I23" si="1">H16+G16</f>
        <v>4</v>
      </c>
      <c r="J16" s="50" t="s">
        <v>157</v>
      </c>
      <c r="K16" s="31" t="s">
        <v>115</v>
      </c>
      <c r="L16" s="102" t="s">
        <v>152</v>
      </c>
      <c r="M16" s="76" t="s">
        <v>163</v>
      </c>
      <c r="N16" s="27" t="s">
        <v>132</v>
      </c>
      <c r="O16" s="21" t="s">
        <v>58</v>
      </c>
      <c r="P16" s="20"/>
      <c r="Q16" s="79"/>
    </row>
    <row r="17" spans="1:18" ht="63" x14ac:dyDescent="0.25">
      <c r="A17" s="112"/>
      <c r="B17" s="116" t="s">
        <v>4</v>
      </c>
      <c r="C17" s="117" t="s">
        <v>50</v>
      </c>
      <c r="D17" s="118" t="s">
        <v>8</v>
      </c>
      <c r="E17" s="118" t="s">
        <v>91</v>
      </c>
      <c r="F17" s="5" t="s">
        <v>11</v>
      </c>
      <c r="G17" s="6">
        <v>2</v>
      </c>
      <c r="H17" s="6">
        <v>2</v>
      </c>
      <c r="I17" s="13">
        <f t="shared" si="1"/>
        <v>4</v>
      </c>
      <c r="J17" s="31" t="s">
        <v>133</v>
      </c>
      <c r="K17" s="31" t="s">
        <v>145</v>
      </c>
      <c r="L17" s="103" t="s">
        <v>152</v>
      </c>
      <c r="M17" s="43" t="s">
        <v>37</v>
      </c>
      <c r="N17" s="75" t="s">
        <v>134</v>
      </c>
      <c r="O17" s="27" t="s">
        <v>62</v>
      </c>
      <c r="P17" s="21"/>
    </row>
    <row r="18" spans="1:18" ht="126" x14ac:dyDescent="0.25">
      <c r="A18" s="112"/>
      <c r="B18" s="116"/>
      <c r="C18" s="117"/>
      <c r="D18" s="119"/>
      <c r="E18" s="119"/>
      <c r="F18" s="81" t="s">
        <v>12</v>
      </c>
      <c r="G18" s="55">
        <v>2</v>
      </c>
      <c r="H18" s="55">
        <v>2</v>
      </c>
      <c r="I18" s="13">
        <f t="shared" si="1"/>
        <v>4</v>
      </c>
      <c r="J18" s="31" t="s">
        <v>155</v>
      </c>
      <c r="K18" s="31" t="s">
        <v>154</v>
      </c>
      <c r="L18" s="46">
        <v>2018</v>
      </c>
      <c r="M18" s="31" t="s">
        <v>147</v>
      </c>
      <c r="N18" s="57" t="s">
        <v>134</v>
      </c>
      <c r="O18" s="24" t="s">
        <v>146</v>
      </c>
      <c r="P18" s="49"/>
    </row>
    <row r="19" spans="1:18" ht="31.5" x14ac:dyDescent="0.25">
      <c r="A19" s="129" t="s">
        <v>63</v>
      </c>
      <c r="B19" s="120" t="s">
        <v>4</v>
      </c>
      <c r="C19" s="120" t="s">
        <v>50</v>
      </c>
      <c r="D19" s="106" t="s">
        <v>108</v>
      </c>
      <c r="E19" s="66" t="s">
        <v>98</v>
      </c>
      <c r="F19" s="60" t="s">
        <v>60</v>
      </c>
      <c r="G19" s="8">
        <v>1</v>
      </c>
      <c r="H19" s="8">
        <v>2</v>
      </c>
      <c r="I19" s="11">
        <f t="shared" ref="I19:I22" si="2">+G19+H19</f>
        <v>3</v>
      </c>
      <c r="J19" s="59" t="s">
        <v>67</v>
      </c>
      <c r="K19" s="22" t="s">
        <v>68</v>
      </c>
      <c r="L19" s="12" t="s">
        <v>152</v>
      </c>
      <c r="M19" s="24" t="s">
        <v>99</v>
      </c>
      <c r="N19" s="27" t="s">
        <v>112</v>
      </c>
      <c r="O19" s="27" t="s">
        <v>37</v>
      </c>
      <c r="P19" s="27"/>
    </row>
    <row r="20" spans="1:18" ht="78.75" x14ac:dyDescent="0.25">
      <c r="A20" s="130"/>
      <c r="B20" s="121"/>
      <c r="C20" s="121"/>
      <c r="D20" s="107"/>
      <c r="E20" s="67"/>
      <c r="F20" s="60" t="s">
        <v>64</v>
      </c>
      <c r="G20" s="8">
        <v>2</v>
      </c>
      <c r="H20" s="8">
        <v>2</v>
      </c>
      <c r="I20" s="11">
        <f t="shared" ref="I20:I21" si="3">+G20+H20</f>
        <v>4</v>
      </c>
      <c r="J20" s="59" t="s">
        <v>69</v>
      </c>
      <c r="K20" s="24" t="s">
        <v>151</v>
      </c>
      <c r="L20" s="82" t="s">
        <v>153</v>
      </c>
      <c r="M20" s="24" t="s">
        <v>37</v>
      </c>
      <c r="N20" s="27" t="s">
        <v>112</v>
      </c>
      <c r="O20" s="24" t="s">
        <v>37</v>
      </c>
      <c r="P20" s="27"/>
    </row>
    <row r="21" spans="1:18" ht="63" x14ac:dyDescent="0.25">
      <c r="A21" s="130"/>
      <c r="B21" s="122"/>
      <c r="C21" s="122"/>
      <c r="D21" s="90" t="s">
        <v>70</v>
      </c>
      <c r="E21" s="67" t="s">
        <v>100</v>
      </c>
      <c r="F21" s="60" t="s">
        <v>71</v>
      </c>
      <c r="G21" s="8">
        <v>2</v>
      </c>
      <c r="H21" s="8">
        <v>2</v>
      </c>
      <c r="I21" s="11">
        <f t="shared" si="3"/>
        <v>4</v>
      </c>
      <c r="J21" s="59" t="s">
        <v>79</v>
      </c>
      <c r="K21" s="24" t="s">
        <v>135</v>
      </c>
      <c r="L21" s="12" t="s">
        <v>152</v>
      </c>
      <c r="M21" s="65" t="s">
        <v>100</v>
      </c>
      <c r="N21" s="27" t="s">
        <v>116</v>
      </c>
      <c r="O21" s="24" t="s">
        <v>37</v>
      </c>
      <c r="P21" s="27"/>
    </row>
    <row r="22" spans="1:18" ht="78.75" x14ac:dyDescent="0.25">
      <c r="A22" s="130"/>
      <c r="B22" s="35" t="s">
        <v>4</v>
      </c>
      <c r="C22" s="35" t="s">
        <v>50</v>
      </c>
      <c r="D22" s="89" t="s">
        <v>65</v>
      </c>
      <c r="E22" s="73" t="s">
        <v>98</v>
      </c>
      <c r="F22" s="60" t="s">
        <v>66</v>
      </c>
      <c r="G22" s="63">
        <v>2</v>
      </c>
      <c r="H22" s="8">
        <v>2</v>
      </c>
      <c r="I22" s="13">
        <f t="shared" si="2"/>
        <v>4</v>
      </c>
      <c r="J22" s="59" t="s">
        <v>136</v>
      </c>
      <c r="K22" s="24" t="s">
        <v>72</v>
      </c>
      <c r="L22" s="12" t="s">
        <v>152</v>
      </c>
      <c r="M22" s="65" t="s">
        <v>98</v>
      </c>
      <c r="N22" s="27" t="s">
        <v>137</v>
      </c>
      <c r="O22" s="27" t="s">
        <v>158</v>
      </c>
      <c r="P22" s="27"/>
    </row>
    <row r="23" spans="1:18" ht="63" x14ac:dyDescent="0.25">
      <c r="A23" s="131"/>
      <c r="B23" s="35" t="s">
        <v>4</v>
      </c>
      <c r="C23" s="35" t="s">
        <v>50</v>
      </c>
      <c r="D23" s="88" t="s">
        <v>77</v>
      </c>
      <c r="E23" s="25" t="s">
        <v>93</v>
      </c>
      <c r="F23" s="27" t="s">
        <v>78</v>
      </c>
      <c r="G23" s="55">
        <v>2</v>
      </c>
      <c r="H23" s="55">
        <v>2</v>
      </c>
      <c r="I23" s="13">
        <f t="shared" si="1"/>
        <v>4</v>
      </c>
      <c r="J23" s="27" t="s">
        <v>80</v>
      </c>
      <c r="K23" s="27" t="s">
        <v>81</v>
      </c>
      <c r="L23" s="78" t="s">
        <v>107</v>
      </c>
      <c r="M23" s="41" t="s">
        <v>98</v>
      </c>
      <c r="N23" s="21" t="s">
        <v>112</v>
      </c>
      <c r="O23" s="21" t="s">
        <v>37</v>
      </c>
      <c r="P23" s="20"/>
    </row>
    <row r="24" spans="1:18" ht="207.75" customHeight="1" x14ac:dyDescent="0.25">
      <c r="A24" s="104" t="s">
        <v>32</v>
      </c>
      <c r="B24" s="105" t="s">
        <v>4</v>
      </c>
      <c r="C24" s="64" t="s">
        <v>50</v>
      </c>
      <c r="D24" s="47" t="s">
        <v>73</v>
      </c>
      <c r="E24" s="47" t="s">
        <v>82</v>
      </c>
      <c r="F24" s="47" t="s">
        <v>74</v>
      </c>
      <c r="G24" s="14">
        <v>3</v>
      </c>
      <c r="H24" s="14">
        <v>2</v>
      </c>
      <c r="I24" s="61">
        <f t="shared" ref="I24:I26" si="4">+G24+H24</f>
        <v>5</v>
      </c>
      <c r="J24" s="47" t="s">
        <v>85</v>
      </c>
      <c r="K24" s="24" t="s">
        <v>117</v>
      </c>
      <c r="L24" s="82" t="s">
        <v>152</v>
      </c>
      <c r="M24" s="24" t="s">
        <v>82</v>
      </c>
      <c r="N24" s="21" t="s">
        <v>112</v>
      </c>
      <c r="O24" s="39" t="s">
        <v>37</v>
      </c>
      <c r="P24" s="39"/>
    </row>
    <row r="25" spans="1:18" ht="78.75" x14ac:dyDescent="0.25">
      <c r="A25" s="104"/>
      <c r="B25" s="105"/>
      <c r="C25" s="86" t="s">
        <v>9</v>
      </c>
      <c r="D25" s="43" t="s">
        <v>75</v>
      </c>
      <c r="E25" s="43" t="s">
        <v>101</v>
      </c>
      <c r="F25" s="60" t="s">
        <v>10</v>
      </c>
      <c r="G25" s="69">
        <v>2</v>
      </c>
      <c r="H25" s="69">
        <v>3</v>
      </c>
      <c r="I25" s="13">
        <f t="shared" si="4"/>
        <v>5</v>
      </c>
      <c r="J25" s="45" t="s">
        <v>102</v>
      </c>
      <c r="K25" s="24" t="s">
        <v>148</v>
      </c>
      <c r="L25" s="82" t="s">
        <v>152</v>
      </c>
      <c r="M25" s="24" t="s">
        <v>83</v>
      </c>
      <c r="N25" s="39" t="s">
        <v>149</v>
      </c>
      <c r="O25" s="39" t="s">
        <v>37</v>
      </c>
      <c r="P25" s="39"/>
      <c r="R25" s="83"/>
    </row>
    <row r="26" spans="1:18" ht="47.25" x14ac:dyDescent="0.25">
      <c r="A26" s="84"/>
      <c r="B26" s="85"/>
      <c r="C26" s="87" t="s">
        <v>138</v>
      </c>
      <c r="D26" s="45" t="s">
        <v>76</v>
      </c>
      <c r="E26" s="45" t="s">
        <v>101</v>
      </c>
      <c r="F26" s="58" t="s">
        <v>110</v>
      </c>
      <c r="G26" s="69">
        <v>2</v>
      </c>
      <c r="H26" s="69">
        <v>2</v>
      </c>
      <c r="I26" s="68">
        <f t="shared" si="4"/>
        <v>4</v>
      </c>
      <c r="J26" s="45" t="s">
        <v>86</v>
      </c>
      <c r="K26" s="24" t="s">
        <v>84</v>
      </c>
      <c r="L26" s="62" t="s">
        <v>152</v>
      </c>
      <c r="M26" s="24" t="s">
        <v>109</v>
      </c>
      <c r="N26" s="39" t="s">
        <v>111</v>
      </c>
      <c r="O26" s="39" t="s">
        <v>34</v>
      </c>
      <c r="P26" s="39"/>
    </row>
    <row r="27" spans="1:18" x14ac:dyDescent="0.25">
      <c r="F27" s="79"/>
      <c r="R27" s="4"/>
    </row>
    <row r="28" spans="1:18" x14ac:dyDescent="0.25">
      <c r="F28" s="79"/>
      <c r="R28" s="4"/>
    </row>
    <row r="29" spans="1:18" x14ac:dyDescent="0.25">
      <c r="F29" s="79"/>
      <c r="R29" s="4"/>
    </row>
    <row r="30" spans="1:18" x14ac:dyDescent="0.25">
      <c r="F30" s="79"/>
      <c r="R30" s="4"/>
    </row>
    <row r="31" spans="1:18" x14ac:dyDescent="0.25">
      <c r="F31" s="79"/>
      <c r="R31" s="4"/>
    </row>
    <row r="32" spans="1:18" x14ac:dyDescent="0.25">
      <c r="F32" s="79"/>
      <c r="R32" s="4"/>
    </row>
    <row r="33" spans="6:18" x14ac:dyDescent="0.25">
      <c r="F33" s="79"/>
      <c r="R33" s="4"/>
    </row>
    <row r="34" spans="6:18" x14ac:dyDescent="0.25">
      <c r="F34" s="79"/>
      <c r="R34" s="4"/>
    </row>
    <row r="35" spans="6:18" x14ac:dyDescent="0.25">
      <c r="F35" s="79"/>
      <c r="R35" s="4"/>
    </row>
    <row r="36" spans="6:18" x14ac:dyDescent="0.25">
      <c r="F36" s="79"/>
      <c r="R36" s="4"/>
    </row>
    <row r="37" spans="6:18" x14ac:dyDescent="0.25">
      <c r="F37" s="79"/>
      <c r="R37" s="4"/>
    </row>
    <row r="38" spans="6:18" x14ac:dyDescent="0.25">
      <c r="F38" s="79"/>
      <c r="R38" s="4"/>
    </row>
    <row r="39" spans="6:18" x14ac:dyDescent="0.25">
      <c r="F39" s="79"/>
      <c r="R39" s="4"/>
    </row>
    <row r="40" spans="6:18" x14ac:dyDescent="0.25">
      <c r="F40" s="79"/>
      <c r="R40" s="4"/>
    </row>
    <row r="41" spans="6:18" x14ac:dyDescent="0.25">
      <c r="F41" s="79"/>
      <c r="R41" s="4"/>
    </row>
    <row r="42" spans="6:18" x14ac:dyDescent="0.25">
      <c r="F42" s="79"/>
      <c r="R42" s="4"/>
    </row>
    <row r="43" spans="6:18" x14ac:dyDescent="0.25">
      <c r="F43" s="79"/>
      <c r="R43" s="4"/>
    </row>
    <row r="44" spans="6:18" x14ac:dyDescent="0.25">
      <c r="F44" s="79"/>
      <c r="R44" s="4"/>
    </row>
    <row r="45" spans="6:18" x14ac:dyDescent="0.25">
      <c r="F45" s="79"/>
      <c r="R45" s="4"/>
    </row>
    <row r="46" spans="6:18" x14ac:dyDescent="0.25">
      <c r="F46" s="79"/>
      <c r="R46" s="4"/>
    </row>
    <row r="47" spans="6:18" x14ac:dyDescent="0.25">
      <c r="F47" s="79"/>
      <c r="R47" s="4"/>
    </row>
    <row r="48" spans="6:18" x14ac:dyDescent="0.25">
      <c r="F48" s="79"/>
      <c r="R48" s="4"/>
    </row>
    <row r="49" spans="6:18" x14ac:dyDescent="0.25">
      <c r="F49" s="79"/>
      <c r="R49" s="4"/>
    </row>
    <row r="50" spans="6:18" x14ac:dyDescent="0.25">
      <c r="F50" s="79"/>
      <c r="R50" s="4"/>
    </row>
    <row r="51" spans="6:18" x14ac:dyDescent="0.25">
      <c r="F51" s="79"/>
      <c r="R51" s="4"/>
    </row>
    <row r="52" spans="6:18" x14ac:dyDescent="0.25">
      <c r="F52" s="79"/>
      <c r="R52" s="4"/>
    </row>
    <row r="53" spans="6:18" x14ac:dyDescent="0.25">
      <c r="F53" s="79"/>
      <c r="R53" s="4"/>
    </row>
    <row r="54" spans="6:18" x14ac:dyDescent="0.25">
      <c r="F54" s="79"/>
      <c r="R54" s="4"/>
    </row>
    <row r="55" spans="6:18" x14ac:dyDescent="0.25">
      <c r="F55" s="79"/>
      <c r="R55" s="4"/>
    </row>
    <row r="56" spans="6:18" x14ac:dyDescent="0.25">
      <c r="F56" s="79"/>
      <c r="R56" s="4"/>
    </row>
    <row r="57" spans="6:18" x14ac:dyDescent="0.25">
      <c r="F57" s="79"/>
      <c r="R57" s="4"/>
    </row>
    <row r="58" spans="6:18" x14ac:dyDescent="0.25">
      <c r="F58" s="79"/>
      <c r="R58" s="4"/>
    </row>
    <row r="59" spans="6:18" x14ac:dyDescent="0.25">
      <c r="F59" s="79"/>
      <c r="R59" s="4"/>
    </row>
    <row r="60" spans="6:18" x14ac:dyDescent="0.25">
      <c r="F60" s="79"/>
      <c r="R60" s="4"/>
    </row>
    <row r="61" spans="6:18" x14ac:dyDescent="0.25">
      <c r="F61" s="79"/>
      <c r="R61" s="4"/>
    </row>
    <row r="62" spans="6:18" x14ac:dyDescent="0.25">
      <c r="F62" s="79"/>
      <c r="R62" s="4"/>
    </row>
    <row r="63" spans="6:18" x14ac:dyDescent="0.25">
      <c r="F63" s="79"/>
      <c r="R63" s="4"/>
    </row>
    <row r="64" spans="6:18" x14ac:dyDescent="0.25">
      <c r="F64" s="79"/>
      <c r="R64" s="4"/>
    </row>
    <row r="65" spans="6:18" x14ac:dyDescent="0.25">
      <c r="F65" s="79"/>
      <c r="R65" s="4"/>
    </row>
    <row r="66" spans="6:18" x14ac:dyDescent="0.25">
      <c r="F66" s="79"/>
      <c r="R66" s="4"/>
    </row>
    <row r="67" spans="6:18" x14ac:dyDescent="0.25">
      <c r="F67" s="79"/>
      <c r="R67" s="4"/>
    </row>
    <row r="68" spans="6:18" x14ac:dyDescent="0.25">
      <c r="F68" s="79"/>
      <c r="R68" s="4"/>
    </row>
    <row r="69" spans="6:18" x14ac:dyDescent="0.25">
      <c r="F69" s="79"/>
      <c r="R69" s="4"/>
    </row>
    <row r="70" spans="6:18" x14ac:dyDescent="0.25">
      <c r="F70" s="79"/>
      <c r="R70" s="4"/>
    </row>
    <row r="71" spans="6:18" x14ac:dyDescent="0.25">
      <c r="F71" s="79"/>
      <c r="R71" s="4"/>
    </row>
    <row r="72" spans="6:18" x14ac:dyDescent="0.25">
      <c r="F72" s="79"/>
      <c r="R72" s="4"/>
    </row>
    <row r="73" spans="6:18" x14ac:dyDescent="0.25">
      <c r="F73" s="79"/>
      <c r="R73" s="4"/>
    </row>
    <row r="74" spans="6:18" x14ac:dyDescent="0.25">
      <c r="F74" s="79"/>
      <c r="R74" s="4"/>
    </row>
    <row r="75" spans="6:18" x14ac:dyDescent="0.25">
      <c r="F75" s="79"/>
      <c r="R75" s="4"/>
    </row>
    <row r="76" spans="6:18" x14ac:dyDescent="0.25">
      <c r="F76" s="79"/>
      <c r="R76" s="4"/>
    </row>
    <row r="77" spans="6:18" x14ac:dyDescent="0.25">
      <c r="F77" s="79"/>
      <c r="R77" s="4"/>
    </row>
    <row r="78" spans="6:18" x14ac:dyDescent="0.25">
      <c r="F78" s="79"/>
      <c r="R78" s="4"/>
    </row>
    <row r="79" spans="6:18" x14ac:dyDescent="0.25">
      <c r="F79" s="79"/>
      <c r="R79" s="4"/>
    </row>
    <row r="80" spans="6:18" x14ac:dyDescent="0.25">
      <c r="F80" s="79"/>
      <c r="R80" s="4"/>
    </row>
    <row r="81" spans="6:18" x14ac:dyDescent="0.25">
      <c r="F81" s="79"/>
      <c r="R81" s="4"/>
    </row>
    <row r="82" spans="6:18" x14ac:dyDescent="0.25">
      <c r="F82" s="79"/>
      <c r="R82" s="4"/>
    </row>
    <row r="83" spans="6:18" x14ac:dyDescent="0.25">
      <c r="F83" s="79"/>
      <c r="R83" s="4"/>
    </row>
    <row r="84" spans="6:18" x14ac:dyDescent="0.25">
      <c r="F84" s="79"/>
      <c r="R84" s="4"/>
    </row>
    <row r="85" spans="6:18" x14ac:dyDescent="0.25">
      <c r="F85" s="79"/>
      <c r="R85" s="4"/>
    </row>
    <row r="86" spans="6:18" x14ac:dyDescent="0.25">
      <c r="F86" s="79"/>
      <c r="R86" s="4"/>
    </row>
    <row r="87" spans="6:18" x14ac:dyDescent="0.25">
      <c r="F87" s="79"/>
      <c r="R87" s="4"/>
    </row>
    <row r="88" spans="6:18" x14ac:dyDescent="0.25">
      <c r="F88" s="79"/>
      <c r="R88" s="4"/>
    </row>
    <row r="89" spans="6:18" x14ac:dyDescent="0.25">
      <c r="F89" s="79"/>
      <c r="R89" s="4"/>
    </row>
    <row r="90" spans="6:18" x14ac:dyDescent="0.25">
      <c r="F90" s="79"/>
      <c r="R90" s="4"/>
    </row>
    <row r="91" spans="6:18" x14ac:dyDescent="0.25">
      <c r="F91" s="79"/>
      <c r="R91" s="4"/>
    </row>
    <row r="92" spans="6:18" x14ac:dyDescent="0.25">
      <c r="F92" s="79"/>
      <c r="R92" s="4"/>
    </row>
    <row r="93" spans="6:18" x14ac:dyDescent="0.25">
      <c r="F93" s="79"/>
      <c r="R93" s="4"/>
    </row>
    <row r="94" spans="6:18" x14ac:dyDescent="0.25">
      <c r="F94" s="79"/>
      <c r="R94" s="4"/>
    </row>
    <row r="95" spans="6:18" x14ac:dyDescent="0.25">
      <c r="F95" s="79"/>
      <c r="R95" s="4"/>
    </row>
    <row r="96" spans="6:18" x14ac:dyDescent="0.25">
      <c r="F96" s="79"/>
      <c r="R96" s="4"/>
    </row>
    <row r="97" spans="6:18" x14ac:dyDescent="0.25">
      <c r="F97" s="79"/>
      <c r="R97" s="4"/>
    </row>
    <row r="98" spans="6:18" x14ac:dyDescent="0.25">
      <c r="F98" s="79"/>
      <c r="R98" s="4"/>
    </row>
    <row r="99" spans="6:18" x14ac:dyDescent="0.25">
      <c r="F99" s="79"/>
      <c r="R99" s="4"/>
    </row>
    <row r="100" spans="6:18" x14ac:dyDescent="0.25">
      <c r="F100" s="79"/>
      <c r="R100" s="4"/>
    </row>
    <row r="101" spans="6:18" x14ac:dyDescent="0.25">
      <c r="F101" s="79"/>
      <c r="R101" s="4"/>
    </row>
    <row r="102" spans="6:18" x14ac:dyDescent="0.25">
      <c r="F102" s="79"/>
      <c r="R102" s="4"/>
    </row>
    <row r="103" spans="6:18" x14ac:dyDescent="0.25">
      <c r="F103" s="79"/>
      <c r="R103" s="4"/>
    </row>
    <row r="104" spans="6:18" x14ac:dyDescent="0.25">
      <c r="F104" s="79"/>
      <c r="R104" s="4"/>
    </row>
    <row r="105" spans="6:18" x14ac:dyDescent="0.25">
      <c r="F105" s="79"/>
      <c r="R105" s="4"/>
    </row>
    <row r="106" spans="6:18" x14ac:dyDescent="0.25">
      <c r="F106" s="79"/>
      <c r="R106" s="4"/>
    </row>
    <row r="107" spans="6:18" x14ac:dyDescent="0.25">
      <c r="F107" s="79"/>
      <c r="R107" s="4"/>
    </row>
    <row r="108" spans="6:18" x14ac:dyDescent="0.25">
      <c r="F108" s="79"/>
      <c r="R108" s="4"/>
    </row>
    <row r="109" spans="6:18" x14ac:dyDescent="0.25">
      <c r="F109" s="79"/>
      <c r="R109" s="4"/>
    </row>
    <row r="110" spans="6:18" x14ac:dyDescent="0.25">
      <c r="F110" s="79"/>
      <c r="R110" s="4"/>
    </row>
    <row r="111" spans="6:18" x14ac:dyDescent="0.25">
      <c r="F111" s="79"/>
      <c r="R111" s="4"/>
    </row>
    <row r="112" spans="6:18" x14ac:dyDescent="0.25">
      <c r="F112" s="79"/>
      <c r="R112" s="4"/>
    </row>
    <row r="113" spans="6:18" x14ac:dyDescent="0.25">
      <c r="F113" s="79"/>
      <c r="R113" s="4"/>
    </row>
    <row r="114" spans="6:18" x14ac:dyDescent="0.25">
      <c r="F114" s="79"/>
      <c r="R114" s="4"/>
    </row>
    <row r="115" spans="6:18" x14ac:dyDescent="0.25">
      <c r="F115" s="79"/>
      <c r="R115" s="4"/>
    </row>
    <row r="116" spans="6:18" x14ac:dyDescent="0.25">
      <c r="F116" s="79"/>
      <c r="R116" s="4"/>
    </row>
    <row r="117" spans="6:18" x14ac:dyDescent="0.25">
      <c r="F117" s="79"/>
      <c r="R117" s="4"/>
    </row>
    <row r="118" spans="6:18" x14ac:dyDescent="0.25">
      <c r="F118" s="79"/>
      <c r="R118" s="4"/>
    </row>
    <row r="119" spans="6:18" x14ac:dyDescent="0.25">
      <c r="F119" s="79"/>
      <c r="R119" s="4"/>
    </row>
    <row r="120" spans="6:18" x14ac:dyDescent="0.25">
      <c r="F120" s="79"/>
      <c r="R120" s="4"/>
    </row>
    <row r="121" spans="6:18" x14ac:dyDescent="0.25">
      <c r="F121" s="79"/>
      <c r="R121" s="4"/>
    </row>
    <row r="122" spans="6:18" x14ac:dyDescent="0.25">
      <c r="F122" s="79"/>
      <c r="R122" s="4"/>
    </row>
    <row r="123" spans="6:18" x14ac:dyDescent="0.25">
      <c r="F123" s="79"/>
      <c r="R123" s="4"/>
    </row>
    <row r="124" spans="6:18" x14ac:dyDescent="0.25">
      <c r="F124" s="79"/>
      <c r="R124" s="4"/>
    </row>
    <row r="125" spans="6:18" x14ac:dyDescent="0.25">
      <c r="F125" s="79"/>
      <c r="R125" s="4"/>
    </row>
    <row r="126" spans="6:18" x14ac:dyDescent="0.25">
      <c r="F126" s="79"/>
      <c r="R126" s="4"/>
    </row>
    <row r="127" spans="6:18" x14ac:dyDescent="0.25">
      <c r="F127" s="79"/>
      <c r="R127" s="4"/>
    </row>
    <row r="128" spans="6:18" x14ac:dyDescent="0.25">
      <c r="F128" s="79"/>
      <c r="R128" s="4"/>
    </row>
    <row r="129" spans="6:18" x14ac:dyDescent="0.25">
      <c r="F129" s="79"/>
      <c r="R129" s="4"/>
    </row>
    <row r="130" spans="6:18" x14ac:dyDescent="0.25">
      <c r="F130" s="79"/>
      <c r="R130" s="4"/>
    </row>
    <row r="131" spans="6:18" x14ac:dyDescent="0.25">
      <c r="F131" s="79"/>
      <c r="R131" s="4"/>
    </row>
    <row r="132" spans="6:18" x14ac:dyDescent="0.25">
      <c r="F132" s="79"/>
      <c r="R132" s="4"/>
    </row>
    <row r="133" spans="6:18" x14ac:dyDescent="0.25">
      <c r="F133" s="79"/>
      <c r="R133" s="4"/>
    </row>
    <row r="134" spans="6:18" x14ac:dyDescent="0.25">
      <c r="F134" s="79"/>
      <c r="R134" s="4"/>
    </row>
    <row r="135" spans="6:18" x14ac:dyDescent="0.25">
      <c r="F135" s="79"/>
      <c r="R135" s="4"/>
    </row>
    <row r="136" spans="6:18" x14ac:dyDescent="0.25">
      <c r="F136" s="79"/>
      <c r="R136" s="4"/>
    </row>
    <row r="137" spans="6:18" x14ac:dyDescent="0.25">
      <c r="F137" s="79"/>
      <c r="R137" s="4"/>
    </row>
    <row r="138" spans="6:18" x14ac:dyDescent="0.25">
      <c r="F138" s="79"/>
      <c r="R138" s="4"/>
    </row>
    <row r="139" spans="6:18" x14ac:dyDescent="0.25">
      <c r="F139" s="79"/>
      <c r="R139" s="4"/>
    </row>
    <row r="140" spans="6:18" x14ac:dyDescent="0.25">
      <c r="F140" s="79"/>
      <c r="R140" s="4"/>
    </row>
    <row r="141" spans="6:18" x14ac:dyDescent="0.25">
      <c r="F141" s="79"/>
      <c r="R141" s="4"/>
    </row>
    <row r="142" spans="6:18" x14ac:dyDescent="0.25">
      <c r="F142" s="79"/>
      <c r="R142" s="4"/>
    </row>
    <row r="143" spans="6:18" x14ac:dyDescent="0.25">
      <c r="F143" s="79"/>
      <c r="R143" s="4"/>
    </row>
    <row r="144" spans="6:18" x14ac:dyDescent="0.25">
      <c r="F144" s="79"/>
      <c r="R144" s="4"/>
    </row>
    <row r="145" spans="6:18" x14ac:dyDescent="0.25">
      <c r="F145" s="79"/>
      <c r="R145" s="4"/>
    </row>
    <row r="146" spans="6:18" x14ac:dyDescent="0.25">
      <c r="F146" s="79"/>
      <c r="R146" s="4"/>
    </row>
    <row r="147" spans="6:18" x14ac:dyDescent="0.25">
      <c r="F147" s="79"/>
      <c r="R147" s="4"/>
    </row>
    <row r="148" spans="6:18" x14ac:dyDescent="0.25">
      <c r="F148" s="79"/>
      <c r="R148" s="4"/>
    </row>
    <row r="149" spans="6:18" x14ac:dyDescent="0.25">
      <c r="F149" s="79"/>
      <c r="R149" s="4"/>
    </row>
    <row r="150" spans="6:18" x14ac:dyDescent="0.25">
      <c r="F150" s="79"/>
      <c r="R150" s="4"/>
    </row>
    <row r="151" spans="6:18" x14ac:dyDescent="0.25">
      <c r="F151" s="79"/>
      <c r="R151" s="4"/>
    </row>
    <row r="152" spans="6:18" x14ac:dyDescent="0.25">
      <c r="F152" s="79"/>
      <c r="R152" s="4"/>
    </row>
    <row r="153" spans="6:18" x14ac:dyDescent="0.25">
      <c r="I153" s="100"/>
    </row>
  </sheetData>
  <autoFilter ref="A1:Q26"/>
  <mergeCells count="23">
    <mergeCell ref="G3:G4"/>
    <mergeCell ref="H3:H4"/>
    <mergeCell ref="I3:I4"/>
    <mergeCell ref="E17:E18"/>
    <mergeCell ref="A19:A23"/>
    <mergeCell ref="F3:F4"/>
    <mergeCell ref="E3:E4"/>
    <mergeCell ref="D3:D4"/>
    <mergeCell ref="C3:C4"/>
    <mergeCell ref="B3:B4"/>
    <mergeCell ref="A24:A25"/>
    <mergeCell ref="B24:B25"/>
    <mergeCell ref="D19:D20"/>
    <mergeCell ref="D6:D8"/>
    <mergeCell ref="A11:A18"/>
    <mergeCell ref="A2:A10"/>
    <mergeCell ref="B6:B8"/>
    <mergeCell ref="C6:C8"/>
    <mergeCell ref="B17:B18"/>
    <mergeCell ref="C17:C18"/>
    <mergeCell ref="D17:D18"/>
    <mergeCell ref="B19:B21"/>
    <mergeCell ref="C19:C21"/>
  </mergeCells>
  <conditionalFormatting sqref="I2:I3 I5:I1048576">
    <cfRule type="cellIs" dxfId="2" priority="10" operator="greaterThanOrEqual">
      <formula>5</formula>
    </cfRule>
    <cfRule type="cellIs" dxfId="1" priority="11" operator="between">
      <formula>3</formula>
      <formula>4</formula>
    </cfRule>
    <cfRule type="cellIs" dxfId="0" priority="12" operator="lessThanOrEqual">
      <formula>2</formula>
    </cfRule>
  </conditionalFormatting>
  <pageMargins left="0.7" right="0.7" top="0.75" bottom="0.75" header="0.3" footer="0.3"/>
  <pageSetup paperSize="8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Definitivo RONCEGNO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upipa</dc:title>
  <dc:creator>massimo.manenti@pec.it</dc:creator>
  <cp:lastModifiedBy>Andrea Corradini1</cp:lastModifiedBy>
  <cp:lastPrinted>2018-02-05T08:25:41Z</cp:lastPrinted>
  <dcterms:created xsi:type="dcterms:W3CDTF">2013-12-10T16:17:39Z</dcterms:created>
  <dcterms:modified xsi:type="dcterms:W3CDTF">2019-01-24T10:28:57Z</dcterms:modified>
  <cp:category>anticorruzione</cp:category>
</cp:coreProperties>
</file>